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SCHEDULE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<sst xmlns="http://schemas.openxmlformats.org/spreadsheetml/2006/main" count="26" uniqueCount="25">
  <si>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NET CHANGE</t>
  </si>
  <si>
    <t>OUTSTANDING</t>
  </si>
  <si>
    <t>AGENCY</t>
  </si>
  <si>
    <t>SYMBOL</t>
  </si>
  <si>
    <t>OBLIGATIONS GUARANTEED BY THE UNITED STATES, ISSUED BY:</t>
  </si>
  <si>
    <t>DEPARTMENT OF HOUSING AND URBAN DEVELOPMENT:</t>
  </si>
  <si>
    <t>FEDERAL HOUSING ADMINISTRATION</t>
  </si>
  <si>
    <t>86X4070</t>
  </si>
  <si>
    <t>86X4072</t>
  </si>
  <si>
    <t>SUBTOTAL, OBLIGATIONS GUARANTEED BY THE UNITED STATES</t>
  </si>
  <si>
    <t>OBLIGATIONS NOT GUARANTEED BY THE UNITED STATES, ISSUED BY:</t>
  </si>
  <si>
    <t>LEGISLATIVE BRANCH:</t>
  </si>
  <si>
    <t>ARCHITECT OF THE CAPITOL</t>
  </si>
  <si>
    <t>10X4518</t>
  </si>
  <si>
    <t>INDEPENDENT AGENCIES:</t>
  </si>
  <si>
    <t>NATIONAL ARCHIVES AND RECORDS ADMINISTRATION</t>
  </si>
  <si>
    <t>88X0300</t>
  </si>
  <si>
    <t>TENNESSEE VALLEY AUTHORITY</t>
  </si>
  <si>
    <t>64X4110</t>
  </si>
  <si>
    <t>SUBTOTAL, OBLIGATIONS NOT GUARANTEED BY THE UNITED STATES</t>
  </si>
  <si>
    <t>TOTAL, AGENCY SECURITIES</t>
  </si>
  <si>
    <t>FEDERAL COMMUNICATIONS COMMISSION</t>
  </si>
  <si>
    <t>27x1000</t>
  </si>
  <si>
    <t>86X4077</t>
  </si>
  <si>
    <t>SEPTEMBER 30, 2010 TO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</si>
</sst>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1"/>
  <sheetViews>
    <sheetView tabSelected="1" zoomScalePageLayoutView="0" workbookViewId="0" topLeftCell="A4">
      <selection activeCell="A1" sqref="A1:A16384"/>
    </sheetView>
  </sheetViews>
  <sheetFormatPr defaultColWidth="9.140625" defaultRowHeight="12.75"/>
  <cols>
    <col min="1" max="1" width="64.7109375" style="0" customWidth="1"/>
    <col min="2" max="2" width="9.57421875" style="3" customWidth="1"/>
    <col min="3" max="4" width="20.28125" style="2" customWidth="1"/>
    <col min="5" max="5" width="23.28125" style="2" customWidth="1"/>
  </cols>
  <sheetData>
    <row r="1" ht="12.75">
      <c r="E1" s="4" t="s">
        <v>0</v>
      </c>
    </row>
    <row r="2" spans="1:5" ht="12.75">
      <c r="A2" s="3"/>
      <c r="C2" s="4" t="s">
        <v>1</v>
      </c>
      <c r="D2" s="4" t="s">
        <v>1</v>
      </c>
      <c r="E2" s="4" t="s">
        <v>24</v>
      </c>
    </row>
    <row r="3" spans="1:5" ht="12.75">
      <c r="A3" s="3" t="s">
        <v>2</v>
      </c>
      <c r="B3" s="3" t="s">
        <v>3</v>
      </c>
      <c r="C3" s="5">
        <v>40816</v>
      </c>
      <c r="D3" s="5">
        <v>40451</v>
      </c>
      <c r="E3" s="5">
        <v>40816</v>
      </c>
    </row>
    <row r="4" ht="12.75">
      <c r="A4" s="1" t="s">
        <v>4</v>
      </c>
    </row>
    <row r="5" ht="12.75">
      <c r="A5" s="1" t="s">
        <v>5</v>
      </c>
    </row>
    <row r="6" spans="1:5" ht="12.75">
      <c r="A6" s="1" t="s">
        <v>6</v>
      </c>
      <c r="B6" s="3" t="s">
        <v>7</v>
      </c>
      <c r="C6" s="2">
        <v>28822736.9</v>
      </c>
      <c r="D6" s="2">
        <v>28822736.9</v>
      </c>
      <c r="E6" s="2">
        <v>0</v>
      </c>
    </row>
    <row r="7" spans="1:2" ht="12.75">
      <c r="A7" s="1"/>
      <c r="B7" s="3" t="s">
        <v>23</v>
      </c>
    </row>
    <row r="8" spans="1:2" ht="12.75">
      <c r="A8" s="1"/>
      <c r="B8" s="3" t="s">
        <v>8</v>
      </c>
    </row>
    <row r="9" spans="1:5" ht="12.75">
      <c r="A9" s="1" t="s">
        <v>9</v>
      </c>
      <c r="C9" s="2">
        <f>C6</f>
        <v>28822736.9</v>
      </c>
      <c r="D9" s="2">
        <f>D6</f>
        <v>28822736.9</v>
      </c>
      <c r="E9" s="2">
        <f>E6</f>
        <v>0</v>
      </c>
    </row>
    <row r="10" ht="12.75">
      <c r="A10" s="1"/>
    </row>
    <row r="11" ht="12.75">
      <c r="A11" s="1" t="s">
        <v>10</v>
      </c>
    </row>
    <row r="12" ht="12.75">
      <c r="A12" s="1" t="s">
        <v>11</v>
      </c>
    </row>
    <row r="13" spans="1:5" ht="12.75">
      <c r="A13" s="1" t="s">
        <v>12</v>
      </c>
      <c r="B13" s="3" t="s">
        <v>13</v>
      </c>
      <c r="C13" s="2">
        <v>133346114</v>
      </c>
      <c r="D13" s="2">
        <v>138709209</v>
      </c>
      <c r="E13" s="2">
        <f>C13-D13</f>
        <v>-5363095</v>
      </c>
    </row>
    <row r="14" ht="12.75">
      <c r="A14" s="1" t="s">
        <v>14</v>
      </c>
    </row>
    <row r="15" spans="1:5" ht="12.75">
      <c r="A15" s="1" t="s">
        <v>21</v>
      </c>
      <c r="B15" s="3" t="s">
        <v>22</v>
      </c>
      <c r="C15" s="2">
        <v>-0.01</v>
      </c>
      <c r="D15" s="2">
        <v>-0.01</v>
      </c>
      <c r="E15" s="2">
        <v>0</v>
      </c>
    </row>
    <row r="16" spans="1:5" ht="12.75">
      <c r="A16" s="1" t="s">
        <v>15</v>
      </c>
      <c r="B16" s="3" t="s">
        <v>16</v>
      </c>
      <c r="C16" s="2">
        <v>165720723.81</v>
      </c>
      <c r="D16" s="2">
        <v>179707961.91</v>
      </c>
      <c r="E16" s="2">
        <f>C16-D16</f>
        <v>-13987238.099999994</v>
      </c>
    </row>
    <row r="17" spans="1:5" ht="12.75">
      <c r="A17" s="1" t="s">
        <v>17</v>
      </c>
      <c r="B17" s="3" t="s">
        <v>18</v>
      </c>
      <c r="C17" s="2">
        <v>24659895764</v>
      </c>
      <c r="D17" s="2">
        <v>23626551293</v>
      </c>
      <c r="E17" s="2">
        <f>C17-D17</f>
        <v>1033344471</v>
      </c>
    </row>
    <row r="18" ht="12.75">
      <c r="A18" s="1"/>
    </row>
    <row r="19" spans="1:5" ht="12.75">
      <c r="A19" s="1" t="s">
        <v>19</v>
      </c>
      <c r="C19" s="2">
        <f>SUM(C13:C17)</f>
        <v>24958962601.8</v>
      </c>
      <c r="D19" s="2">
        <f>SUM(D13:D17)</f>
        <v>23944968463.9</v>
      </c>
      <c r="E19" s="2">
        <f>SUM(E13:E17)</f>
        <v>1013994137.9</v>
      </c>
    </row>
    <row r="20" ht="12.75">
      <c r="A20" s="1"/>
    </row>
    <row r="21" spans="1:5" ht="12.75">
      <c r="A21" s="1" t="s">
        <v>20</v>
      </c>
      <c r="C21" s="2">
        <f>C19+C9</f>
        <v>24987785338.7</v>
      </c>
      <c r="D21" s="2">
        <f>D19+D9</f>
        <v>23973791200.800003</v>
      </c>
      <c r="E21" s="2">
        <f>E19+E9</f>
        <v>1013994137.9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LaDonna Cooley</cp:lastModifiedBy>
  <cp:lastPrinted>2011-11-16T18:54:12Z</cp:lastPrinted>
  <dcterms:created xsi:type="dcterms:W3CDTF">2000-10-30T13:11:58Z</dcterms:created>
  <dcterms:modified xsi:type="dcterms:W3CDTF">2011-11-21T21:22:23Z</dcterms:modified>
  <cp:category/>
  <cp:version/>
  <cp:contentType/>
  <cp:contentStatus/>
</cp:coreProperties>
</file>